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5" i="1" l="1"/>
  <c r="H28" i="1"/>
  <c r="H27" i="1"/>
  <c r="H16" i="1"/>
  <c r="H24" i="1"/>
  <c r="H20" i="1" l="1"/>
  <c r="H21" i="1" l="1"/>
  <c r="H48" i="1" l="1"/>
  <c r="H43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<sst xmlns="http://schemas.openxmlformats.org/spreadsheetml/2006/main" count="48" uniqueCount="28">
  <si>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</si>
  <si>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</si>
  <si>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</si>
  <si>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</si>
  <si>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</si>
  <si>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</si>
  <si>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</si>
  <si>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</si>
  <si>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</si>
  <si>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</si>
  <si>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</si>
  <si>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</si>
  <si>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</si>
  <si>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</si>
  <si>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</si>
  <si>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</si>
  <si>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</si>
  <si>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</si>
  <si>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</si>
  <si>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</si>
  <si>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</si>
  <si>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</si>
  <si>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</si>
  <si>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</si>
  <si>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</si>
  <si>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Dana:30.04.2020.</t>
  </si>
  <si>
    <t>Primljena i neutrošena participacija od 30.04.2020.</t>
  </si>
  <si>
    <t>Dana 30.04.2020.godine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</si>
</sst>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6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43951</v>
      </c>
      <c r="H12" s="23">
        <v>5054514.47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43951</v>
      </c>
      <c r="H13" s="3">
        <f>H14+H25-H32-H42</f>
        <v>5049809.839999998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43951</v>
      </c>
      <c r="H14" s="4">
        <f>H15+H16+H17+H18+H19+H20+H21+H22+H23+H24</f>
        <v>4531911.9699999988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5006.97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1047757.33-2500-36191.05-8673.16+1066750</f>
        <v>2067143.1199999999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154209.04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</f>
        <v>2270648.3499999992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</f>
        <v>584.48999999997977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</f>
        <v>34320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43951</v>
      </c>
      <c r="H25" s="4">
        <f>H26+H27+H28+H29+H30+H31</f>
        <v>548250.27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</f>
        <v>294951.39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</f>
        <v>253298.88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43951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43951</v>
      </c>
      <c r="H42" s="5">
        <f>SUM(H43:H47)</f>
        <v>30352.400000000001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f>H26</f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f>28993+1359.4</f>
        <v>30352.400000000001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43951</v>
      </c>
      <c r="H48" s="6">
        <f>4704.74+519567.19-0.11-519567.19</f>
        <v>4704.6300000000047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5054514.4699999979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C54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2020-05-04T06:21:27Z</dcterms:modified>
</cp:coreProperties>
</file>